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leitung" sheetId="1" state="visible" r:id="rId3"/>
    <sheet name="Basismodul B1-B11" sheetId="2" state="visible" r:id="rId4"/>
    <sheet name="Zusatzmodul C1-C9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<sst xmlns="http://schemas.openxmlformats.org/spreadsheetml/2006/main" count="150" uniqueCount="118">
  <si>
    <t xml:space="preserve">VSME Starter-Checkliste</t>
  </si>
  <si>
    <t xml:space="preserve">Zuständigkeiten-Matrix für Ihren freiwilligen Nachhaltigkeitsbericht nach dem EFRAG VSME-Standard</t>
  </si>
  <si>
    <t xml:space="preserve">So nutzen Sie die Datei</t>
  </si>
  <si>
    <t xml:space="preserve">1. Weisen Sie jede Angabepflicht einer Abteilung zu (Spalte Zuständig).</t>
  </si>
  <si>
    <t xml:space="preserve">2. Tragen Sie die Datenquelle ein, aus der die Werte kommen.</t>
  </si>
  <si>
    <t xml:space="preserve">3. Pflegen Sie den Status über das Dropdown: Offen, In Arbeit, Erledigt, Nicht relevant.</t>
  </si>
  <si>
    <t xml:space="preserve">4. Starten Sie mit dem Basismodul (B1 bis B11). Das Zusatzmodul (C1 bis C9) ist optional.</t>
  </si>
  <si>
    <t xml:space="preserve">5. Das Dashboard unten zeigt Ihren Fortschritt automatisch.</t>
  </si>
  <si>
    <t xml:space="preserve">Hinweis: Diese Liste dient der Planung und Zuständigkeit. Den eigentlichen Bericht erfassen Sie im offiziellen EFRAG-Excel-Template (in elf EU-Sprachen verfügbar).</t>
  </si>
  <si>
    <t xml:space="preserve">Fortschritt</t>
  </si>
  <si>
    <t xml:space="preserve">Angabepflichten gesamt</t>
  </si>
  <si>
    <t xml:space="preserve">Erledigt</t>
  </si>
  <si>
    <t xml:space="preserve">In Arbeit</t>
  </si>
  <si>
    <t xml:space="preserve">Offen</t>
  </si>
  <si>
    <t xml:space="preserve">Nicht relevant</t>
  </si>
  <si>
    <t xml:space="preserve">Fortschritt erledigt</t>
  </si>
  <si>
    <t xml:space="preserve">Code</t>
  </si>
  <si>
    <t xml:space="preserve">Angabepflicht</t>
  </si>
  <si>
    <t xml:space="preserve">Beispiel-Datenpunkte</t>
  </si>
  <si>
    <t xml:space="preserve">Zuständig (Abteilung)</t>
  </si>
  <si>
    <t xml:space="preserve">Datenquelle</t>
  </si>
  <si>
    <t xml:space="preserve">Status</t>
  </si>
  <si>
    <t xml:space="preserve">Notiz</t>
  </si>
  <si>
    <t xml:space="preserve">B1</t>
  </si>
  <si>
    <t xml:space="preserve">Grundlagen der Erstellung und allgemeine Unternehmensdaten</t>
  </si>
  <si>
    <t xml:space="preserve">Rechtsform, NACE-Code, Umsatz, Bilanzsumme, Beschäftigtenzahl, Standorte, Tochterunternehmen</t>
  </si>
  <si>
    <t xml:space="preserve">Geschäftsführung / Finanzen</t>
  </si>
  <si>
    <t xml:space="preserve">Handelsregister, Buchhaltung</t>
  </si>
  <si>
    <t xml:space="preserve">B2</t>
  </si>
  <si>
    <t xml:space="preserve">Verfahren, Richtlinien und künftige Initiativen für mehr Nachhaltigkeit</t>
  </si>
  <si>
    <t xml:space="preserve">Nachhaltigkeitsrichtlinien, Ziele, öffentliche Verfügbarkeit</t>
  </si>
  <si>
    <t xml:space="preserve">Geschäftsführung / Nachhaltigkeit</t>
  </si>
  <si>
    <t xml:space="preserve">Interne Richtlinien</t>
  </si>
  <si>
    <t xml:space="preserve">B3</t>
  </si>
  <si>
    <t xml:space="preserve">Energieverbrauch und Treibhausgasemissionen</t>
  </si>
  <si>
    <t xml:space="preserve">Energieverbrauch (MWh), Scope 1, Scope 2 (standort- und marktbasiert), Scope 3, Intensität</t>
  </si>
  <si>
    <t xml:space="preserve">Betrieb / Facility / Klima</t>
  </si>
  <si>
    <t xml:space="preserve">Strom- und Heizabrechnungen, CO2-Bilanz</t>
  </si>
  <si>
    <t xml:space="preserve">B4</t>
  </si>
  <si>
    <t xml:space="preserve">Luft-, Wasser- und Bodenverschmutzung</t>
  </si>
  <si>
    <t xml:space="preserve">Emissionsmengen in Luft, Wasser, Boden; öffentliche Angaben</t>
  </si>
  <si>
    <t xml:space="preserve">Betrieb / Umwelt</t>
  </si>
  <si>
    <t xml:space="preserve">Genehmigungen, Messprotokolle</t>
  </si>
  <si>
    <t xml:space="preserve">B5</t>
  </si>
  <si>
    <t xml:space="preserve">Biodiversität und Flächennutzung</t>
  </si>
  <si>
    <t xml:space="preserve">Flächen in oder nahe Schutzgebieten, versiegelte und naturnahe Fläche</t>
  </si>
  <si>
    <t xml:space="preserve">Facility / Standortleitung</t>
  </si>
  <si>
    <t xml:space="preserve">Lagepläne, Flächendaten</t>
  </si>
  <si>
    <t xml:space="preserve">B6</t>
  </si>
  <si>
    <t xml:space="preserve">Wasserentnahme und Wasserverbrauch</t>
  </si>
  <si>
    <t xml:space="preserve">Wasserentnahme, Wasserverbrauch, Gebiete mit Wasserstress</t>
  </si>
  <si>
    <t xml:space="preserve">Betrieb / Facility</t>
  </si>
  <si>
    <t xml:space="preserve">Wasserzähler, Rechnungen</t>
  </si>
  <si>
    <t xml:space="preserve">B7</t>
  </si>
  <si>
    <t xml:space="preserve">Ressourcennutzung, Kreislaufwirtschaft und Abfall</t>
  </si>
  <si>
    <t xml:space="preserve">Abfallmengen nach Typ, gefährlich und nicht gefährlich, Materialeinsatz</t>
  </si>
  <si>
    <t xml:space="preserve">Betrieb / Einkauf</t>
  </si>
  <si>
    <t xml:space="preserve">Entsorgungsnachweise</t>
  </si>
  <si>
    <t xml:space="preserve">B8</t>
  </si>
  <si>
    <t xml:space="preserve">Belegschaft: allgemeine Merkmale</t>
  </si>
  <si>
    <t xml:space="preserve">Beschäftigte nach Vertrag, Geschlecht, Land, Fluktuationsrate</t>
  </si>
  <si>
    <t xml:space="preserve">Personal</t>
  </si>
  <si>
    <t xml:space="preserve">HR-System</t>
  </si>
  <si>
    <t xml:space="preserve">B9</t>
  </si>
  <si>
    <t xml:space="preserve">Belegschaft: Gesundheit und Sicherheit</t>
  </si>
  <si>
    <t xml:space="preserve">Meldepflichtige Arbeitsunfälle, Unfallquote, Todesfälle</t>
  </si>
  <si>
    <t xml:space="preserve">Personal / Arbeitssicherheit</t>
  </si>
  <si>
    <t xml:space="preserve">Unfallstatistik</t>
  </si>
  <si>
    <t xml:space="preserve">B10</t>
  </si>
  <si>
    <t xml:space="preserve">Belegschaft: Vergütung, Tarifbindung und Weiterbildung</t>
  </si>
  <si>
    <t xml:space="preserve">Mindestlohn-Einhaltung, Gender Pay Gap, Tarifbindung, Schulungsstunden</t>
  </si>
  <si>
    <t xml:space="preserve">HR-System, Lohnbuchhaltung</t>
  </si>
  <si>
    <t xml:space="preserve">B11</t>
  </si>
  <si>
    <t xml:space="preserve">Verurteilungen und Geldstrafen wegen Korruption und Bestechung</t>
  </si>
  <si>
    <t xml:space="preserve">Anzahl Verurteilungen, Höhe der Geldstrafen</t>
  </si>
  <si>
    <t xml:space="preserve">Compliance / Recht</t>
  </si>
  <si>
    <t xml:space="preserve">Rechtsabteilung</t>
  </si>
  <si>
    <t xml:space="preserve">C1</t>
  </si>
  <si>
    <t xml:space="preserve">Strategie: Geschäftsmodell und nachhaltigkeitsbezogene Initiativen</t>
  </si>
  <si>
    <t xml:space="preserve">Produkte und Dienstleistungen, Märkte, wesentliche Geschäftsbeziehungen, Strategie</t>
  </si>
  <si>
    <t xml:space="preserve">Geschäftsführung</t>
  </si>
  <si>
    <t xml:space="preserve">Strategiepapiere</t>
  </si>
  <si>
    <t xml:space="preserve">C2</t>
  </si>
  <si>
    <t xml:space="preserve">Beschreibung von Verfahren, Richtlinien und künftigen Initiativen</t>
  </si>
  <si>
    <t xml:space="preserve">Beschreibung der Richtlinien, verantwortliche Ebene, Ziele</t>
  </si>
  <si>
    <t xml:space="preserve">Nachhaltigkeit / GF</t>
  </si>
  <si>
    <t xml:space="preserve">C3</t>
  </si>
  <si>
    <t xml:space="preserve">THG-Reduktionsziele und Klima-Übergangsplan</t>
  </si>
  <si>
    <t xml:space="preserve">Basisjahr, Zieljahr, Reduktionsziele, Maßnahmen, Übergangsplan</t>
  </si>
  <si>
    <t xml:space="preserve">Klima / GF</t>
  </si>
  <si>
    <t xml:space="preserve">CO2-Bilanz, Klimastrategie</t>
  </si>
  <si>
    <t xml:space="preserve">C4</t>
  </si>
  <si>
    <t xml:space="preserve">Klimabedingte Risiken</t>
  </si>
  <si>
    <t xml:space="preserve">Klimagefahren, Exposition, Zeithorizonte, Anpassungsmaßnahmen</t>
  </si>
  <si>
    <t xml:space="preserve">Risikomanagement</t>
  </si>
  <si>
    <t xml:space="preserve">Risikoanalyse</t>
  </si>
  <si>
    <t xml:space="preserve">C5</t>
  </si>
  <si>
    <t xml:space="preserve">Zusätzliche Angaben zur Belegschaft</t>
  </si>
  <si>
    <t xml:space="preserve">Geschlechterverhältnis auf Führungsebene, Selbstständige, Zeitarbeit</t>
  </si>
  <si>
    <t xml:space="preserve">C6</t>
  </si>
  <si>
    <t xml:space="preserve">Menschenrechtsrichtlinien und -prozesse für die eigene Belegschaft</t>
  </si>
  <si>
    <t xml:space="preserve">Verhaltenskodex Menschenrechte, Beschwerdeverfahren</t>
  </si>
  <si>
    <t xml:space="preserve">Compliance / HR</t>
  </si>
  <si>
    <t xml:space="preserve">Code of Conduct</t>
  </si>
  <si>
    <t xml:space="preserve">C7</t>
  </si>
  <si>
    <t xml:space="preserve">Schwerwiegende Menschenrechtsvorfälle</t>
  </si>
  <si>
    <t xml:space="preserve">Vorfälle in eigener Belegschaft und Wertschöpfungskette, Maßnahmen</t>
  </si>
  <si>
    <t xml:space="preserve">Compliance</t>
  </si>
  <si>
    <t xml:space="preserve">Compliance-Register</t>
  </si>
  <si>
    <t xml:space="preserve">C8</t>
  </si>
  <si>
    <t xml:space="preserve">Umsatzerlöse aus bestimmten Sektoren und Ausnahme von EU-Referenzwerten</t>
  </si>
  <si>
    <t xml:space="preserve">Umsätze aus Waffen, Tabak, fossilen Brennstoffen, Chemikalien</t>
  </si>
  <si>
    <t xml:space="preserve">Finanzen</t>
  </si>
  <si>
    <t xml:space="preserve">Buchhaltung</t>
  </si>
  <si>
    <t xml:space="preserve">C9</t>
  </si>
  <si>
    <t xml:space="preserve">Geschlechtervielfalt im Leitungsorgan</t>
  </si>
  <si>
    <t xml:space="preserve">Verhältnis der Geschlechter im Leitungsorgan</t>
  </si>
  <si>
    <t xml:space="preserve">Geschäftsführung / HR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</si>
</sst>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67523B"/>
      <name val="Arial"/>
      <family val="0"/>
      <charset val="1"/>
    </font>
    <font>
      <sz val="11"/>
      <color rgb="FF6B6B66"/>
      <name val="Arial"/>
      <family val="0"/>
      <charset val="1"/>
    </font>
    <font>
      <b val="true"/>
      <sz val="13"/>
      <color rgb="FF2B5A2E"/>
      <name val="Arial"/>
      <family val="0"/>
      <charset val="1"/>
    </font>
    <font>
      <sz val="10"/>
      <color rgb="FF23231F"/>
      <name val="Arial"/>
      <family val="0"/>
      <charset val="1"/>
    </font>
    <font>
      <i val="true"/>
      <sz val="9"/>
      <color rgb="FF6B6B66"/>
      <name val="Arial"/>
      <family val="0"/>
      <charset val="1"/>
    </font>
    <font>
      <b val="true"/>
      <sz val="10"/>
      <color rgb="FF23231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2B5A2E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9F3F2"/>
        <bgColor rgb="FFF2F2F2"/>
      </patternFill>
    </fill>
    <fill>
      <patternFill patternType="solid">
        <fgColor rgb="FFAFC40E"/>
        <bgColor rgb="FFFFCC00"/>
      </patternFill>
    </fill>
    <fill>
      <patternFill patternType="solid">
        <fgColor rgb="FF2B5A2E"/>
        <bgColor rgb="FF67523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C6E0B4"/>
        </patternFill>
      </fill>
    </dxf>
    <dxf>
      <fill>
        <patternFill>
          <bgColor rgb="FFFFE699"/>
        </patternFill>
      </fill>
    </dxf>
    <dxf>
      <fill>
        <patternFill>
          <bgColor rgb="FFF2F2F2"/>
        </patternFill>
      </fill>
    </dxf>
    <dxf>
      <fill>
        <patternFill>
          <bgColor rgb="FFE2E2D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E0B4"/>
      <rgbColor rgb="FF808080"/>
      <rgbColor rgb="FF9999FF"/>
      <rgbColor rgb="FF67523B"/>
      <rgbColor rgb="FFF9F3F2"/>
      <rgbColor rgb="FFF2F2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2DC"/>
      <rgbColor rgb="FFFFE699"/>
      <rgbColor rgb="FF99CCFF"/>
      <rgbColor rgb="FFFF99CC"/>
      <rgbColor rgb="FFCC99FF"/>
      <rgbColor rgb="FFFFCC99"/>
      <rgbColor rgb="FF3366FF"/>
      <rgbColor rgb="FF33CCCC"/>
      <rgbColor rgb="FFAFC40E"/>
      <rgbColor rgb="FFFFCC00"/>
      <rgbColor rgb="FFFF9900"/>
      <rgbColor rgb="FFFF6600"/>
      <rgbColor rgb="FF6B6B66"/>
      <rgbColor rgb="FF969696"/>
      <rgbColor rgb="FF003366"/>
      <rgbColor rgb="FF339966"/>
      <rgbColor rgb="FF003300"/>
      <rgbColor rgb="FF2B5A2E"/>
      <rgbColor rgb="FF993300"/>
      <rgbColor rgb="FF993366"/>
      <rgbColor rgb="FF333399"/>
      <rgbColor rgb="FF2323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7523B"/>
    <pageSetUpPr fitToPage="false"/>
  </sheetPr>
  <dimension ref="B2:E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4" min="3" style="0" width="18"/>
    <col collapsed="false" customWidth="true" hidden="false" outlineLevel="0" max="5" min="5" style="0" width="20"/>
  </cols>
  <sheetData>
    <row r="2" customFormat="false" ht="24.4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6.15" hidden="false" customHeight="false" outlineLevel="0" collapsed="false">
      <c r="B5" s="3" t="s">
        <v>2</v>
      </c>
    </row>
    <row r="6" customFormat="false" ht="15" hidden="false" customHeight="true" outlineLevel="0" collapsed="false">
      <c r="B6" s="4" t="s">
        <v>3</v>
      </c>
      <c r="C6" s="4"/>
      <c r="D6" s="4"/>
      <c r="E6" s="4"/>
    </row>
    <row r="7" customFormat="false" ht="15" hidden="false" customHeight="true" outlineLevel="0" collapsed="false">
      <c r="B7" s="4" t="s">
        <v>4</v>
      </c>
      <c r="C7" s="4"/>
      <c r="D7" s="4"/>
      <c r="E7" s="4"/>
    </row>
    <row r="8" customFormat="false" ht="15" hidden="false" customHeight="true" outlineLevel="0" collapsed="false">
      <c r="B8" s="4" t="s">
        <v>5</v>
      </c>
      <c r="C8" s="4"/>
      <c r="D8" s="4"/>
      <c r="E8" s="4"/>
    </row>
    <row r="9" customFormat="false" ht="15" hidden="false" customHeight="true" outlineLevel="0" collapsed="false">
      <c r="B9" s="4" t="s">
        <v>6</v>
      </c>
      <c r="C9" s="4"/>
      <c r="D9" s="4"/>
      <c r="E9" s="4"/>
    </row>
    <row r="10" customFormat="false" ht="15" hidden="false" customHeight="true" outlineLevel="0" collapsed="false">
      <c r="B10" s="4" t="s">
        <v>7</v>
      </c>
      <c r="C10" s="4"/>
      <c r="D10" s="4"/>
      <c r="E10" s="4"/>
    </row>
    <row r="12" customFormat="false" ht="30" hidden="false" customHeight="true" outlineLevel="0" collapsed="false">
      <c r="B12" s="5" t="s">
        <v>8</v>
      </c>
      <c r="C12" s="5"/>
      <c r="D12" s="5"/>
      <c r="E12" s="5"/>
    </row>
    <row r="14" customFormat="false" ht="16.15" hidden="false" customHeight="false" outlineLevel="0" collapsed="false">
      <c r="B14" s="3" t="s">
        <v>9</v>
      </c>
    </row>
    <row r="15" customFormat="false" ht="15" hidden="false" customHeight="false" outlineLevel="0" collapsed="false">
      <c r="B15" s="6" t="s">
        <v>10</v>
      </c>
      <c r="C15" s="7" t="n">
        <f aca="false">COUNTA('Basismodul B1-B11'!A2:A12)+COUNTA('Zusatzmodul C1-C9'!A2:A10)</f>
        <v>20</v>
      </c>
    </row>
    <row r="16" customFormat="false" ht="15" hidden="false" customHeight="false" outlineLevel="0" collapsed="false">
      <c r="B16" s="8" t="s">
        <v>11</v>
      </c>
      <c r="C16" s="9" t="n">
        <f aca="false">COUNTIF('Basismodul B1-B11'!F2:F12,"Erledigt")+COUNTIF('Zusatzmodul C1-C9'!F2:F10,"Erledigt")</f>
        <v>0</v>
      </c>
    </row>
    <row r="17" customFormat="false" ht="15" hidden="false" customHeight="false" outlineLevel="0" collapsed="false">
      <c r="B17" s="8" t="s">
        <v>12</v>
      </c>
      <c r="C17" s="9" t="n">
        <f aca="false">COUNTIF('Basismodul B1-B11'!F2:F12,"In Arbeit")+COUNTIF('Zusatzmodul C1-C9'!F2:F10,"In Arbeit")</f>
        <v>0</v>
      </c>
    </row>
    <row r="18" customFormat="false" ht="15" hidden="false" customHeight="false" outlineLevel="0" collapsed="false">
      <c r="B18" s="8" t="s">
        <v>13</v>
      </c>
      <c r="C18" s="9" t="n">
        <f aca="false">COUNTIF('Basismodul B1-B11'!F2:F12,"Offen")+COUNTIF('Zusatzmodul C1-C9'!F2:F10,"Offen")</f>
        <v>20</v>
      </c>
    </row>
    <row r="19" customFormat="false" ht="15" hidden="false" customHeight="false" outlineLevel="0" collapsed="false">
      <c r="B19" s="8" t="s">
        <v>14</v>
      </c>
      <c r="C19" s="9" t="n">
        <f aca="false">COUNTIF('Basismodul B1-B11'!F2:F12,"Nicht relevant")+COUNTIF('Zusatzmodul C1-C9'!F2:F10,"Nicht relevant")</f>
        <v>0</v>
      </c>
    </row>
    <row r="20" customFormat="false" ht="15" hidden="false" customHeight="false" outlineLevel="0" collapsed="false">
      <c r="B20" s="10" t="s">
        <v>15</v>
      </c>
      <c r="C20" s="11" t="n">
        <f aca="false">C16/C15</f>
        <v>0</v>
      </c>
    </row>
  </sheetData>
  <mergeCells count="6">
    <mergeCell ref="B6:E6"/>
    <mergeCell ref="B7:E7"/>
    <mergeCell ref="B8:E8"/>
    <mergeCell ref="B9:E9"/>
    <mergeCell ref="B10:E10"/>
    <mergeCell ref="B12:E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B5A2E"/>
    <pageSetUpPr fitToPage="false"/>
  </sheetPr>
  <dimension ref="A1:G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0"/>
    <col collapsed="false" customWidth="true" hidden="false" outlineLevel="0" max="3" min="3" style="0" width="40"/>
    <col collapsed="false" customWidth="true" hidden="false" outlineLevel="0" max="4" min="4" style="0" width="24"/>
    <col collapsed="false" customWidth="true" hidden="false" outlineLevel="0" max="5" min="5" style="0" width="26"/>
    <col collapsed="false" customWidth="true" hidden="false" outlineLevel="0" max="6" min="6" style="0" width="16"/>
    <col collapsed="false" customWidth="true" hidden="false" outlineLevel="0" max="7" min="7" style="0" width="28"/>
  </cols>
  <sheetData>
    <row r="1" customFormat="false" ht="21.75" hidden="false" customHeight="true" outlineLevel="0" collapsed="false">
      <c r="A1" s="12" t="s">
        <v>16</v>
      </c>
      <c r="B1" s="12" t="s">
        <v>17</v>
      </c>
      <c r="C1" s="12" t="s">
        <v>18</v>
      </c>
      <c r="D1" s="12" t="s">
        <v>19</v>
      </c>
      <c r="E1" s="12" t="s">
        <v>20</v>
      </c>
      <c r="F1" s="12" t="s">
        <v>21</v>
      </c>
      <c r="G1" s="12" t="s">
        <v>22</v>
      </c>
    </row>
    <row r="2" customFormat="false" ht="45.75" hidden="false" customHeight="true" outlineLevel="0" collapsed="false">
      <c r="A2" s="13" t="s">
        <v>23</v>
      </c>
      <c r="B2" s="14" t="s">
        <v>24</v>
      </c>
      <c r="C2" s="14" t="s">
        <v>25</v>
      </c>
      <c r="D2" s="14" t="s">
        <v>26</v>
      </c>
      <c r="E2" s="14" t="s">
        <v>27</v>
      </c>
      <c r="F2" s="15" t="s">
        <v>13</v>
      </c>
      <c r="G2" s="14"/>
    </row>
    <row r="3" customFormat="false" ht="45.75" hidden="false" customHeight="true" outlineLevel="0" collapsed="false">
      <c r="A3" s="13" t="s">
        <v>28</v>
      </c>
      <c r="B3" s="14" t="s">
        <v>29</v>
      </c>
      <c r="C3" s="14" t="s">
        <v>30</v>
      </c>
      <c r="D3" s="14" t="s">
        <v>31</v>
      </c>
      <c r="E3" s="14" t="s">
        <v>32</v>
      </c>
      <c r="F3" s="15" t="s">
        <v>13</v>
      </c>
      <c r="G3" s="14"/>
    </row>
    <row r="4" customFormat="false" ht="45.75" hidden="false" customHeight="true" outlineLevel="0" collapsed="false">
      <c r="A4" s="13" t="s">
        <v>33</v>
      </c>
      <c r="B4" s="14" t="s">
        <v>34</v>
      </c>
      <c r="C4" s="14" t="s">
        <v>35</v>
      </c>
      <c r="D4" s="14" t="s">
        <v>36</v>
      </c>
      <c r="E4" s="14" t="s">
        <v>37</v>
      </c>
      <c r="F4" s="15" t="s">
        <v>13</v>
      </c>
      <c r="G4" s="14"/>
    </row>
    <row r="5" customFormat="false" ht="45.75" hidden="false" customHeight="true" outlineLevel="0" collapsed="false">
      <c r="A5" s="13" t="s">
        <v>38</v>
      </c>
      <c r="B5" s="14" t="s">
        <v>39</v>
      </c>
      <c r="C5" s="14" t="s">
        <v>40</v>
      </c>
      <c r="D5" s="14" t="s">
        <v>41</v>
      </c>
      <c r="E5" s="14" t="s">
        <v>42</v>
      </c>
      <c r="F5" s="15" t="s">
        <v>13</v>
      </c>
      <c r="G5" s="14"/>
    </row>
    <row r="6" customFormat="false" ht="45.75" hidden="false" customHeight="true" outlineLevel="0" collapsed="false">
      <c r="A6" s="13" t="s">
        <v>43</v>
      </c>
      <c r="B6" s="14" t="s">
        <v>44</v>
      </c>
      <c r="C6" s="14" t="s">
        <v>45</v>
      </c>
      <c r="D6" s="14" t="s">
        <v>46</v>
      </c>
      <c r="E6" s="14" t="s">
        <v>47</v>
      </c>
      <c r="F6" s="15" t="s">
        <v>13</v>
      </c>
      <c r="G6" s="14"/>
    </row>
    <row r="7" customFormat="false" ht="45.75" hidden="false" customHeight="true" outlineLevel="0" collapsed="false">
      <c r="A7" s="13" t="s">
        <v>48</v>
      </c>
      <c r="B7" s="14" t="s">
        <v>49</v>
      </c>
      <c r="C7" s="14" t="s">
        <v>50</v>
      </c>
      <c r="D7" s="14" t="s">
        <v>51</v>
      </c>
      <c r="E7" s="14" t="s">
        <v>52</v>
      </c>
      <c r="F7" s="15" t="s">
        <v>13</v>
      </c>
      <c r="G7" s="14"/>
    </row>
    <row r="8" customFormat="false" ht="45.75" hidden="false" customHeight="true" outlineLevel="0" collapsed="false">
      <c r="A8" s="13" t="s">
        <v>53</v>
      </c>
      <c r="B8" s="14" t="s">
        <v>54</v>
      </c>
      <c r="C8" s="14" t="s">
        <v>55</v>
      </c>
      <c r="D8" s="14" t="s">
        <v>56</v>
      </c>
      <c r="E8" s="14" t="s">
        <v>57</v>
      </c>
      <c r="F8" s="15" t="s">
        <v>13</v>
      </c>
      <c r="G8" s="14"/>
    </row>
    <row r="9" customFormat="false" ht="45.75" hidden="false" customHeight="true" outlineLevel="0" collapsed="false">
      <c r="A9" s="13" t="s">
        <v>58</v>
      </c>
      <c r="B9" s="14" t="s">
        <v>59</v>
      </c>
      <c r="C9" s="14" t="s">
        <v>60</v>
      </c>
      <c r="D9" s="14" t="s">
        <v>61</v>
      </c>
      <c r="E9" s="14" t="s">
        <v>62</v>
      </c>
      <c r="F9" s="15" t="s">
        <v>13</v>
      </c>
      <c r="G9" s="14"/>
    </row>
    <row r="10" customFormat="false" ht="45.75" hidden="false" customHeight="true" outlineLevel="0" collapsed="false">
      <c r="A10" s="13" t="s">
        <v>63</v>
      </c>
      <c r="B10" s="14" t="s">
        <v>64</v>
      </c>
      <c r="C10" s="14" t="s">
        <v>65</v>
      </c>
      <c r="D10" s="14" t="s">
        <v>66</v>
      </c>
      <c r="E10" s="14" t="s">
        <v>67</v>
      </c>
      <c r="F10" s="15" t="s">
        <v>13</v>
      </c>
      <c r="G10" s="14"/>
    </row>
    <row r="11" customFormat="false" ht="45.75" hidden="false" customHeight="true" outlineLevel="0" collapsed="false">
      <c r="A11" s="13" t="s">
        <v>68</v>
      </c>
      <c r="B11" s="14" t="s">
        <v>69</v>
      </c>
      <c r="C11" s="14" t="s">
        <v>70</v>
      </c>
      <c r="D11" s="14" t="s">
        <v>61</v>
      </c>
      <c r="E11" s="14" t="s">
        <v>71</v>
      </c>
      <c r="F11" s="15" t="s">
        <v>13</v>
      </c>
      <c r="G11" s="14"/>
    </row>
    <row r="12" customFormat="false" ht="45.75" hidden="false" customHeight="true" outlineLevel="0" collapsed="false">
      <c r="A12" s="13" t="s">
        <v>72</v>
      </c>
      <c r="B12" s="14" t="s">
        <v>73</v>
      </c>
      <c r="C12" s="14" t="s">
        <v>74</v>
      </c>
      <c r="D12" s="14" t="s">
        <v>75</v>
      </c>
      <c r="E12" s="14" t="s">
        <v>76</v>
      </c>
      <c r="F12" s="15" t="s">
        <v>13</v>
      </c>
      <c r="G12" s="14"/>
    </row>
  </sheetData>
  <conditionalFormatting sqref="F2:F12">
    <cfRule type="cellIs" priority="2" operator="equal" aboveAverage="0" equalAverage="0" bottom="0" percent="0" rank="0" text="" dxfId="0">
      <formula>"Erledigt"</formula>
    </cfRule>
    <cfRule type="cellIs" priority="3" operator="equal" aboveAverage="0" equalAverage="0" bottom="0" percent="0" rank="0" text="" dxfId="1">
      <formula>"In Arbeit"</formula>
    </cfRule>
    <cfRule type="cellIs" priority="4" operator="equal" aboveAverage="0" equalAverage="0" bottom="0" percent="0" rank="0" text="" dxfId="2">
      <formula>"Offen"</formula>
    </cfRule>
    <cfRule type="cellIs" priority="5" operator="equal" aboveAverage="0" equalAverage="0" bottom="0" percent="0" rank="0" text="" dxfId="3">
      <formula>"Nicht relevant"</formula>
    </cfRule>
  </conditionalFormatting>
  <dataValidations count="1">
    <dataValidation allowBlank="true" errorStyle="stop" operator="between" showDropDown="false" showErrorMessage="false" showInputMessage="false" sqref="F2:F12" type="list">
      <formula1>"Offen,In Arbeit,Erledigt,Nicht relevant"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C40E"/>
    <pageSetUpPr fitToPage="false"/>
  </sheetPr>
  <dimension ref="A1:G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0"/>
    <col collapsed="false" customWidth="true" hidden="false" outlineLevel="0" max="3" min="3" style="0" width="40"/>
    <col collapsed="false" customWidth="true" hidden="false" outlineLevel="0" max="4" min="4" style="0" width="24"/>
    <col collapsed="false" customWidth="true" hidden="false" outlineLevel="0" max="5" min="5" style="0" width="26"/>
    <col collapsed="false" customWidth="true" hidden="false" outlineLevel="0" max="6" min="6" style="0" width="16"/>
    <col collapsed="false" customWidth="true" hidden="false" outlineLevel="0" max="7" min="7" style="0" width="28"/>
  </cols>
  <sheetData>
    <row r="1" customFormat="false" ht="21.75" hidden="false" customHeight="true" outlineLevel="0" collapsed="false">
      <c r="A1" s="12" t="s">
        <v>16</v>
      </c>
      <c r="B1" s="12" t="s">
        <v>17</v>
      </c>
      <c r="C1" s="12" t="s">
        <v>18</v>
      </c>
      <c r="D1" s="12" t="s">
        <v>19</v>
      </c>
      <c r="E1" s="12" t="s">
        <v>20</v>
      </c>
      <c r="F1" s="12" t="s">
        <v>21</v>
      </c>
      <c r="G1" s="12" t="s">
        <v>22</v>
      </c>
    </row>
    <row r="2" customFormat="false" ht="45.75" hidden="false" customHeight="true" outlineLevel="0" collapsed="false">
      <c r="A2" s="13" t="s">
        <v>77</v>
      </c>
      <c r="B2" s="14" t="s">
        <v>78</v>
      </c>
      <c r="C2" s="14" t="s">
        <v>79</v>
      </c>
      <c r="D2" s="14" t="s">
        <v>80</v>
      </c>
      <c r="E2" s="14" t="s">
        <v>81</v>
      </c>
      <c r="F2" s="15" t="s">
        <v>13</v>
      </c>
      <c r="G2" s="14"/>
    </row>
    <row r="3" customFormat="false" ht="45.75" hidden="false" customHeight="true" outlineLevel="0" collapsed="false">
      <c r="A3" s="13" t="s">
        <v>82</v>
      </c>
      <c r="B3" s="14" t="s">
        <v>83</v>
      </c>
      <c r="C3" s="14" t="s">
        <v>84</v>
      </c>
      <c r="D3" s="14" t="s">
        <v>85</v>
      </c>
      <c r="E3" s="14" t="s">
        <v>32</v>
      </c>
      <c r="F3" s="15" t="s">
        <v>13</v>
      </c>
      <c r="G3" s="14"/>
    </row>
    <row r="4" customFormat="false" ht="45.75" hidden="false" customHeight="true" outlineLevel="0" collapsed="false">
      <c r="A4" s="13" t="s">
        <v>86</v>
      </c>
      <c r="B4" s="14" t="s">
        <v>87</v>
      </c>
      <c r="C4" s="14" t="s">
        <v>88</v>
      </c>
      <c r="D4" s="14" t="s">
        <v>89</v>
      </c>
      <c r="E4" s="14" t="s">
        <v>90</v>
      </c>
      <c r="F4" s="15" t="s">
        <v>13</v>
      </c>
      <c r="G4" s="14"/>
    </row>
    <row r="5" customFormat="false" ht="45.75" hidden="false" customHeight="true" outlineLevel="0" collapsed="false">
      <c r="A5" s="13" t="s">
        <v>91</v>
      </c>
      <c r="B5" s="14" t="s">
        <v>92</v>
      </c>
      <c r="C5" s="14" t="s">
        <v>93</v>
      </c>
      <c r="D5" s="14" t="s">
        <v>94</v>
      </c>
      <c r="E5" s="14" t="s">
        <v>95</v>
      </c>
      <c r="F5" s="15" t="s">
        <v>13</v>
      </c>
      <c r="G5" s="14"/>
    </row>
    <row r="6" customFormat="false" ht="45.75" hidden="false" customHeight="true" outlineLevel="0" collapsed="false">
      <c r="A6" s="13" t="s">
        <v>96</v>
      </c>
      <c r="B6" s="14" t="s">
        <v>97</v>
      </c>
      <c r="C6" s="14" t="s">
        <v>98</v>
      </c>
      <c r="D6" s="14" t="s">
        <v>61</v>
      </c>
      <c r="E6" s="14" t="s">
        <v>62</v>
      </c>
      <c r="F6" s="15" t="s">
        <v>13</v>
      </c>
      <c r="G6" s="14"/>
    </row>
    <row r="7" customFormat="false" ht="45.75" hidden="false" customHeight="true" outlineLevel="0" collapsed="false">
      <c r="A7" s="13" t="s">
        <v>99</v>
      </c>
      <c r="B7" s="14" t="s">
        <v>100</v>
      </c>
      <c r="C7" s="14" t="s">
        <v>101</v>
      </c>
      <c r="D7" s="14" t="s">
        <v>102</v>
      </c>
      <c r="E7" s="14" t="s">
        <v>103</v>
      </c>
      <c r="F7" s="15" t="s">
        <v>13</v>
      </c>
      <c r="G7" s="14"/>
    </row>
    <row r="8" customFormat="false" ht="45.75" hidden="false" customHeight="true" outlineLevel="0" collapsed="false">
      <c r="A8" s="13" t="s">
        <v>104</v>
      </c>
      <c r="B8" s="14" t="s">
        <v>105</v>
      </c>
      <c r="C8" s="14" t="s">
        <v>106</v>
      </c>
      <c r="D8" s="14" t="s">
        <v>107</v>
      </c>
      <c r="E8" s="14" t="s">
        <v>108</v>
      </c>
      <c r="F8" s="15" t="s">
        <v>13</v>
      </c>
      <c r="G8" s="14"/>
    </row>
    <row r="9" customFormat="false" ht="45.75" hidden="false" customHeight="true" outlineLevel="0" collapsed="false">
      <c r="A9" s="13" t="s">
        <v>109</v>
      </c>
      <c r="B9" s="14" t="s">
        <v>110</v>
      </c>
      <c r="C9" s="14" t="s">
        <v>111</v>
      </c>
      <c r="D9" s="14" t="s">
        <v>112</v>
      </c>
      <c r="E9" s="14" t="s">
        <v>113</v>
      </c>
      <c r="F9" s="15" t="s">
        <v>13</v>
      </c>
      <c r="G9" s="14"/>
    </row>
    <row r="10" customFormat="false" ht="45.75" hidden="false" customHeight="true" outlineLevel="0" collapsed="false">
      <c r="A10" s="13" t="s">
        <v>114</v>
      </c>
      <c r="B10" s="14" t="s">
        <v>115</v>
      </c>
      <c r="C10" s="14" t="s">
        <v>116</v>
      </c>
      <c r="D10" s="14" t="s">
        <v>117</v>
      </c>
      <c r="E10" s="14" t="s">
        <v>62</v>
      </c>
      <c r="F10" s="15" t="s">
        <v>13</v>
      </c>
      <c r="G10" s="14"/>
    </row>
  </sheetData>
  <conditionalFormatting sqref="F2:F10">
    <cfRule type="cellIs" priority="2" operator="equal" aboveAverage="0" equalAverage="0" bottom="0" percent="0" rank="0" text="" dxfId="0">
      <formula>"Erledigt"</formula>
    </cfRule>
    <cfRule type="cellIs" priority="3" operator="equal" aboveAverage="0" equalAverage="0" bottom="0" percent="0" rank="0" text="" dxfId="1">
      <formula>"In Arbeit"</formula>
    </cfRule>
    <cfRule type="cellIs" priority="4" operator="equal" aboveAverage="0" equalAverage="0" bottom="0" percent="0" rank="0" text="" dxfId="2">
      <formula>"Offen"</formula>
    </cfRule>
    <cfRule type="cellIs" priority="5" operator="equal" aboveAverage="0" equalAverage="0" bottom="0" percent="0" rank="0" text="" dxfId="3">
      <formula>"Nicht relevant"</formula>
    </cfRule>
  </conditionalFormatting>
  <dataValidations count="1">
    <dataValidation allowBlank="true" errorStyle="stop" operator="between" showDropDown="false" showErrorMessage="false" showInputMessage="false" sqref="F2:F10" type="list">
      <formula1>"Offen,In Arbeit,Erledigt,Nicht relevant"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2026-06-26T07:28:25Z</dcterms:created>
  <dc:creator>openpyxl</dc:creator>
  <dc:description/>
  <dc:language>en-US</dc:language>
  <cp:lastModifiedBy/>
  <dcterms:modified xsi:type="dcterms:W3CDTF">2026-06-26T07:28:25Z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